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8190" activeTab="0"/>
  </bookViews>
  <sheets>
    <sheet name="Sheet1" sheetId="1" r:id="rId1"/>
    <sheet name="Sheet2" sheetId="2" r:id="rId2"/>
    <sheet name="Sheet3" sheetId="3" r:id="rId3"/>
  </sheets>
  <definedNames>
    <definedName name="_xlnm.Print_Area" localSheetId="0">'Sheet1'!$B$2:$P$31</definedName>
  </definedNames>
  <calcPr fullCalcOnLoad="1"/>
</workbook>
</file>

<file path=xl/sharedStrings.xml><?xml version="1.0" encoding="utf-8"?>
<sst xmlns="http://schemas.openxmlformats.org/spreadsheetml/2006/main" count="38" uniqueCount="36">
  <si>
    <t>TOTAL</t>
  </si>
  <si>
    <t>SIZE CLASS (cm)</t>
  </si>
  <si>
    <t>SECTOR</t>
  </si>
  <si>
    <t>A-1</t>
  </si>
  <si>
    <t>A-2</t>
  </si>
  <si>
    <t>B-1</t>
  </si>
  <si>
    <t>B-2</t>
  </si>
  <si>
    <t>B-3</t>
  </si>
  <si>
    <t>B-4</t>
  </si>
  <si>
    <t>C-1</t>
  </si>
  <si>
    <t>C-2</t>
  </si>
  <si>
    <t>C-3</t>
  </si>
  <si>
    <t>C-4</t>
  </si>
  <si>
    <t>D</t>
  </si>
  <si>
    <t>E</t>
  </si>
  <si>
    <t>F</t>
  </si>
  <si>
    <t>G</t>
  </si>
  <si>
    <t>I</t>
  </si>
  <si>
    <t>J</t>
  </si>
  <si>
    <t>K-1</t>
  </si>
  <si>
    <t>K-2</t>
  </si>
  <si>
    <t>K-3</t>
  </si>
  <si>
    <t>L</t>
  </si>
  <si>
    <t>P-24</t>
  </si>
  <si>
    <t>H'</t>
  </si>
  <si>
    <t>Sp. #</t>
  </si>
  <si>
    <t>% TOT.</t>
  </si>
  <si>
    <t>SSD</t>
  </si>
  <si>
    <t>&gt;160</t>
  </si>
  <si>
    <r>
      <t>≤</t>
    </r>
    <r>
      <rPr>
        <sz val="11"/>
        <rFont val="Futura Bk BT"/>
        <family val="2"/>
      </rPr>
      <t>2</t>
    </r>
  </si>
  <si>
    <r>
      <t>&gt;2</t>
    </r>
    <r>
      <rPr>
        <sz val="11"/>
        <rFont val="Arial"/>
        <family val="0"/>
      </rPr>
      <t>≤</t>
    </r>
    <r>
      <rPr>
        <sz val="11"/>
        <rFont val="Futura Bk BT"/>
        <family val="2"/>
      </rPr>
      <t>5</t>
    </r>
  </si>
  <si>
    <r>
      <t>&gt;5</t>
    </r>
    <r>
      <rPr>
        <sz val="11"/>
        <rFont val="Arial"/>
        <family val="0"/>
      </rPr>
      <t>≤</t>
    </r>
    <r>
      <rPr>
        <sz val="11"/>
        <rFont val="Futura Bk BT"/>
        <family val="2"/>
      </rPr>
      <t>10</t>
    </r>
  </si>
  <si>
    <r>
      <t>&gt;10</t>
    </r>
    <r>
      <rPr>
        <sz val="11"/>
        <rFont val="Arial"/>
        <family val="0"/>
      </rPr>
      <t>≤</t>
    </r>
    <r>
      <rPr>
        <sz val="11"/>
        <rFont val="Futura Bk BT"/>
        <family val="2"/>
      </rPr>
      <t>20</t>
    </r>
  </si>
  <si>
    <r>
      <t>&gt;20</t>
    </r>
    <r>
      <rPr>
        <sz val="11"/>
        <rFont val="Arial"/>
        <family val="0"/>
      </rPr>
      <t>≤</t>
    </r>
    <r>
      <rPr>
        <sz val="11"/>
        <rFont val="Futura Bk BT"/>
        <family val="2"/>
      </rPr>
      <t>40</t>
    </r>
  </si>
  <si>
    <r>
      <t>&gt;40</t>
    </r>
    <r>
      <rPr>
        <sz val="11"/>
        <rFont val="Arial"/>
        <family val="0"/>
      </rPr>
      <t>≤</t>
    </r>
    <r>
      <rPr>
        <sz val="11"/>
        <rFont val="Futura Bk BT"/>
        <family val="2"/>
      </rPr>
      <t>80</t>
    </r>
  </si>
  <si>
    <r>
      <t>&gt;80</t>
    </r>
    <r>
      <rPr>
        <sz val="11"/>
        <rFont val="Arial"/>
        <family val="0"/>
      </rPr>
      <t>≤</t>
    </r>
    <r>
      <rPr>
        <sz val="11"/>
        <rFont val="Futura Bk BT"/>
        <family val="2"/>
      </rPr>
      <t>160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</si>
</sst>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0"/>
      <name val="Futura Bk BT"/>
      <family val="2"/>
    </font>
    <font>
      <sz val="8"/>
      <name val="Arial"/>
      <family val="0"/>
    </font>
    <font>
      <sz val="11"/>
      <name val="Futura Bk BT"/>
      <family val="2"/>
    </font>
    <font>
      <sz val="11"/>
      <name val="Arial"/>
      <family val="0"/>
    </font>
    <font>
      <b/>
      <sz val="11"/>
      <name val="Futura Bk BT"/>
      <family val="2"/>
    </font>
    <font>
      <sz val="12"/>
      <name val="Futura Bk BT"/>
      <family val="2"/>
    </font>
    <font>
      <b/>
      <sz val="11"/>
      <name val="Arial"/>
      <family val="0"/>
    </font>
  </fonts>
  <fills count="2">
    <fill>
      <patternFill/>
    </fill>
    <fill>
      <patternFill patternType="gray125"/>
    </fill>
  </fills>
  <borders count="44">
    <border>
      <left/>
      <right/>
      <top/>
      <bottom/>
      <diagonal/>
    </border>
    <border>
      <left style="thin"/>
      <right style="thin"/>
      <top style="medium"/>
      <bottom style="medium"/>
    </border>
    <border>
      <left style="medium"/>
      <right>
        <color indexed="63"/>
      </right>
      <top style="thin"/>
      <bottom style="thin"/>
    </border>
    <border>
      <left style="medium"/>
      <right style="thin"/>
      <top style="medium"/>
      <bottom style="medium"/>
    </border>
    <border>
      <left>
        <color indexed="63"/>
      </left>
      <right style="medium"/>
      <top style="medium"/>
      <bottom style="medium"/>
    </border>
    <border>
      <left style="thin"/>
      <right style="thin"/>
      <top style="medium"/>
      <bottom style="thin"/>
    </border>
    <border>
      <left style="medium"/>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style="medium"/>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3" fillId="0" borderId="1" xfId="0" applyFont="1" applyBorder="1" applyAlignment="1">
      <alignment/>
    </xf>
    <xf numFmtId="0" fontId="4" fillId="0" borderId="0" xfId="0" applyFont="1" applyBorder="1" applyAlignment="1">
      <alignment/>
    </xf>
    <xf numFmtId="0" fontId="3" fillId="0" borderId="2" xfId="0" applyFont="1" applyBorder="1" applyAlignment="1">
      <alignment horizontal="center"/>
    </xf>
    <xf numFmtId="0" fontId="4" fillId="0" borderId="0" xfId="0" applyFont="1" applyAlignment="1">
      <alignment/>
    </xf>
    <xf numFmtId="0" fontId="3" fillId="0" borderId="3" xfId="0" applyFont="1" applyBorder="1" applyAlignment="1">
      <alignment/>
    </xf>
    <xf numFmtId="0" fontId="3" fillId="0" borderId="4" xfId="0" applyFont="1" applyBorder="1" applyAlignment="1">
      <alignment horizontal="center"/>
    </xf>
    <xf numFmtId="0" fontId="3" fillId="0" borderId="5" xfId="0" applyFont="1" applyBorder="1" applyAlignment="1">
      <alignment/>
    </xf>
    <xf numFmtId="0" fontId="3" fillId="0" borderId="6" xfId="0" applyFont="1" applyBorder="1" applyAlignment="1">
      <alignment horizontal="center"/>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horizontal="center"/>
    </xf>
    <xf numFmtId="0" fontId="5" fillId="0" borderId="24" xfId="0" applyFont="1" applyBorder="1" applyAlignment="1">
      <alignment horizontal="center"/>
    </xf>
    <xf numFmtId="0" fontId="5" fillId="0" borderId="25" xfId="0" applyFont="1" applyFill="1" applyBorder="1" applyAlignment="1">
      <alignment horizontal="center"/>
    </xf>
    <xf numFmtId="2" fontId="3" fillId="0" borderId="6" xfId="0" applyNumberFormat="1" applyFont="1" applyBorder="1" applyAlignment="1">
      <alignment horizontal="center"/>
    </xf>
    <xf numFmtId="2" fontId="3" fillId="0" borderId="26" xfId="0" applyNumberFormat="1" applyFont="1" applyBorder="1" applyAlignment="1">
      <alignment horizontal="center"/>
    </xf>
    <xf numFmtId="0" fontId="3" fillId="0" borderId="25" xfId="0" applyFont="1" applyBorder="1" applyAlignment="1">
      <alignment horizontal="center"/>
    </xf>
    <xf numFmtId="2" fontId="3" fillId="0" borderId="4" xfId="0" applyNumberFormat="1" applyFont="1" applyBorder="1" applyAlignment="1">
      <alignment horizontal="center"/>
    </xf>
    <xf numFmtId="0" fontId="3" fillId="0" borderId="24"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horizontal="center"/>
    </xf>
    <xf numFmtId="0" fontId="3" fillId="0" borderId="24" xfId="0" applyFont="1" applyBorder="1" applyAlignment="1">
      <alignment horizontal="center"/>
    </xf>
    <xf numFmtId="0" fontId="3" fillId="0" borderId="34" xfId="0" applyFont="1" applyBorder="1" applyAlignment="1">
      <alignment/>
    </xf>
    <xf numFmtId="2" fontId="3" fillId="0" borderId="25" xfId="0" applyNumberFormat="1" applyFont="1" applyBorder="1" applyAlignment="1">
      <alignment horizontal="center"/>
    </xf>
    <xf numFmtId="0" fontId="4" fillId="0" borderId="11"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2" fontId="3" fillId="0" borderId="33" xfId="0" applyNumberFormat="1" applyFont="1" applyBorder="1" applyAlignment="1">
      <alignment horizontal="center" vertical="center"/>
    </xf>
    <xf numFmtId="2" fontId="0" fillId="0" borderId="26" xfId="0" applyNumberFormat="1" applyBorder="1" applyAlignment="1">
      <alignment horizontal="center" vertical="center"/>
    </xf>
    <xf numFmtId="2" fontId="0" fillId="0" borderId="28" xfId="0" applyNumberForma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5" fillId="0" borderId="24" xfId="0" applyFont="1" applyBorder="1" applyAlignment="1">
      <alignment horizontal="center" vertical="center"/>
    </xf>
    <xf numFmtId="0" fontId="7" fillId="0" borderId="42" xfId="0" applyFont="1" applyBorder="1" applyAlignment="1">
      <alignment horizontal="center" vertical="center"/>
    </xf>
    <xf numFmtId="0" fontId="0" fillId="0" borderId="4"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133350</xdr:rowOff>
    </xdr:from>
    <xdr:to>
      <xdr:col>15</xdr:col>
      <xdr:colOff>495300</xdr:colOff>
      <xdr:row>6</xdr:row>
      <xdr:rowOff>76200</xdr:rowOff>
    </xdr:to>
    <xdr:sp>
      <xdr:nvSpPr>
        <xdr:cNvPr id="1" name="TextBox 1"/>
        <xdr:cNvSpPr txBox="1">
          <a:spLocks noChangeArrowheads="1"/>
        </xdr:cNvSpPr>
      </xdr:nvSpPr>
      <xdr:spPr>
        <a:xfrm>
          <a:off x="685800" y="295275"/>
          <a:ext cx="9410700" cy="828675"/>
        </a:xfrm>
        <a:prstGeom prst="rect">
          <a:avLst/>
        </a:prstGeom>
        <a:solidFill>
          <a:srgbClr val="FFFFFF"/>
        </a:solidFill>
        <a:ln w="9525" cmpd="sng">
          <a:noFill/>
        </a:ln>
      </xdr:spPr>
      <xdr:txBody>
        <a:bodyPr vertOverflow="clip" wrap="square"/>
        <a:p>
          <a:pPr algn="l">
            <a:defRPr/>
          </a:pPr>
          <a:r>
            <a:rPr lang="en-US" cap="none" sz="1200" b="0" i="0" u="none" baseline="0"/>
            <a:t>TABLE 3. Summary counts of total coral colonies of all species combined by size class on survey sectors in Kapalama Basin and Pier 24. Also shown are the percentage of total coral colonies from each sector, number of species per sector (Sp. #), Shannon-Wiener diversity index for total colony counts per species per sector (H'), and Swartz's Species Dominance (SSD) for each sector. For location of sectors, see Figures 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P80"/>
  <sheetViews>
    <sheetView tabSelected="1" view="pageBreakPreview" zoomScaleSheetLayoutView="100" workbookViewId="0" topLeftCell="A1">
      <selection activeCell="H29" sqref="H29"/>
    </sheetView>
  </sheetViews>
  <sheetFormatPr defaultColWidth="9.140625" defaultRowHeight="12.75"/>
  <cols>
    <col min="2" max="2" width="17.28125" style="0" customWidth="1"/>
    <col min="6" max="6" width="9.8515625" style="0" customWidth="1"/>
    <col min="8" max="8" width="10.421875" style="0" customWidth="1"/>
    <col min="9" max="9" width="9.8515625" style="0" customWidth="1"/>
    <col min="10" max="10" width="7.28125" style="0" customWidth="1"/>
    <col min="14" max="14" width="8.00390625" style="0" customWidth="1"/>
    <col min="15" max="15" width="8.140625" style="0" customWidth="1"/>
    <col min="16" max="16" width="7.421875" style="0" customWidth="1"/>
  </cols>
  <sheetData>
    <row r="5" spans="1:11" ht="18.75" customHeight="1">
      <c r="A5" s="1"/>
      <c r="B5" s="1"/>
      <c r="C5" s="1"/>
      <c r="D5" s="1"/>
      <c r="E5" s="1"/>
      <c r="F5" s="1"/>
      <c r="G5" s="1"/>
      <c r="H5" s="1"/>
      <c r="I5" s="1"/>
      <c r="J5" s="1"/>
      <c r="K5" s="1"/>
    </row>
    <row r="6" spans="1:11" ht="12.75">
      <c r="A6" s="1"/>
      <c r="B6" s="1"/>
      <c r="C6" s="1"/>
      <c r="D6" s="1"/>
      <c r="E6" s="1"/>
      <c r="F6" s="1"/>
      <c r="G6" s="1"/>
      <c r="H6" s="1"/>
      <c r="I6" s="1"/>
      <c r="J6" s="1"/>
      <c r="K6" s="1"/>
    </row>
    <row r="7" spans="1:11" ht="13.5" thickBot="1">
      <c r="A7" s="1"/>
      <c r="B7" s="1"/>
      <c r="C7" s="1"/>
      <c r="D7" s="1"/>
      <c r="E7" s="1"/>
      <c r="F7" s="1"/>
      <c r="G7" s="1"/>
      <c r="H7" s="1"/>
      <c r="I7" s="1"/>
      <c r="J7" s="1"/>
      <c r="K7" s="1"/>
    </row>
    <row r="8" spans="1:11" ht="19.5" customHeight="1" thickBot="1">
      <c r="A8" s="1"/>
      <c r="C8" s="66" t="s">
        <v>1</v>
      </c>
      <c r="D8" s="67"/>
      <c r="E8" s="67"/>
      <c r="F8" s="67"/>
      <c r="G8" s="67"/>
      <c r="H8" s="67"/>
      <c r="I8" s="67"/>
      <c r="J8" s="68"/>
      <c r="K8" s="3"/>
    </row>
    <row r="9" spans="1:16" ht="19.5" customHeight="1" thickBot="1">
      <c r="A9" s="1"/>
      <c r="B9" s="27" t="s">
        <v>2</v>
      </c>
      <c r="C9" s="45" t="s">
        <v>29</v>
      </c>
      <c r="D9" s="46" t="s">
        <v>30</v>
      </c>
      <c r="E9" s="46" t="s">
        <v>31</v>
      </c>
      <c r="F9" s="46" t="s">
        <v>32</v>
      </c>
      <c r="G9" s="46" t="s">
        <v>33</v>
      </c>
      <c r="H9" s="46" t="s">
        <v>34</v>
      </c>
      <c r="I9" s="46" t="s">
        <v>35</v>
      </c>
      <c r="J9" s="47" t="s">
        <v>28</v>
      </c>
      <c r="K9" s="28" t="s">
        <v>0</v>
      </c>
      <c r="L9" s="28" t="s">
        <v>0</v>
      </c>
      <c r="M9" s="28" t="s">
        <v>26</v>
      </c>
      <c r="N9" s="28" t="s">
        <v>25</v>
      </c>
      <c r="O9" s="28" t="s">
        <v>24</v>
      </c>
      <c r="P9" s="28" t="s">
        <v>27</v>
      </c>
    </row>
    <row r="10" spans="1:16" ht="19.5" customHeight="1">
      <c r="A10" s="1"/>
      <c r="B10" s="19" t="s">
        <v>3</v>
      </c>
      <c r="C10" s="20">
        <v>30</v>
      </c>
      <c r="D10" s="21">
        <v>92</v>
      </c>
      <c r="E10" s="21">
        <v>61</v>
      </c>
      <c r="F10" s="21">
        <v>12</v>
      </c>
      <c r="G10" s="21">
        <v>7</v>
      </c>
      <c r="H10" s="21">
        <v>0</v>
      </c>
      <c r="I10" s="48">
        <v>0</v>
      </c>
      <c r="J10" s="11">
        <v>0</v>
      </c>
      <c r="K10" s="9">
        <f aca="true" t="shared" si="0" ref="K10:K30">SUM(C10:J10)</f>
        <v>202</v>
      </c>
      <c r="L10" s="60">
        <v>457</v>
      </c>
      <c r="M10" s="57">
        <f>+L10/51.73</f>
        <v>8.834332109027644</v>
      </c>
      <c r="N10" s="60">
        <v>8</v>
      </c>
      <c r="O10" s="57">
        <v>1.482</v>
      </c>
      <c r="P10" s="60">
        <v>3</v>
      </c>
    </row>
    <row r="11" spans="1:16" ht="19.5" customHeight="1" thickBot="1">
      <c r="A11" s="1"/>
      <c r="B11" s="23" t="s">
        <v>4</v>
      </c>
      <c r="C11" s="24">
        <v>35</v>
      </c>
      <c r="D11" s="25">
        <v>113</v>
      </c>
      <c r="E11" s="25">
        <v>68</v>
      </c>
      <c r="F11" s="25">
        <v>31</v>
      </c>
      <c r="G11" s="25">
        <v>8</v>
      </c>
      <c r="H11" s="25">
        <v>0</v>
      </c>
      <c r="I11" s="49">
        <v>0</v>
      </c>
      <c r="J11" s="40">
        <v>0</v>
      </c>
      <c r="K11" s="34">
        <f t="shared" si="0"/>
        <v>255</v>
      </c>
      <c r="L11" s="65"/>
      <c r="M11" s="59"/>
      <c r="N11" s="65"/>
      <c r="O11" s="59"/>
      <c r="P11" s="61"/>
    </row>
    <row r="12" spans="1:16" ht="19.5" customHeight="1">
      <c r="A12" s="1"/>
      <c r="B12" s="15" t="s">
        <v>5</v>
      </c>
      <c r="C12" s="16">
        <v>17</v>
      </c>
      <c r="D12" s="8">
        <v>25</v>
      </c>
      <c r="E12" s="8">
        <v>20</v>
      </c>
      <c r="F12" s="8">
        <v>45</v>
      </c>
      <c r="G12" s="8">
        <v>47</v>
      </c>
      <c r="H12" s="8">
        <v>35</v>
      </c>
      <c r="I12" s="50">
        <v>21</v>
      </c>
      <c r="J12" s="17">
        <v>0</v>
      </c>
      <c r="K12" s="35">
        <f t="shared" si="0"/>
        <v>210</v>
      </c>
      <c r="L12" s="60">
        <v>387</v>
      </c>
      <c r="M12" s="57">
        <f>+L12/51.73</f>
        <v>7.481152136091244</v>
      </c>
      <c r="N12" s="60">
        <v>4</v>
      </c>
      <c r="O12" s="57">
        <v>0.691</v>
      </c>
      <c r="P12" s="60">
        <v>2</v>
      </c>
    </row>
    <row r="13" spans="1:16" ht="19.5" customHeight="1">
      <c r="A13" s="1"/>
      <c r="B13" s="4" t="s">
        <v>6</v>
      </c>
      <c r="C13" s="14">
        <v>42</v>
      </c>
      <c r="D13" s="10">
        <v>29</v>
      </c>
      <c r="E13" s="10">
        <v>13</v>
      </c>
      <c r="F13" s="10">
        <v>17</v>
      </c>
      <c r="G13" s="10">
        <v>7</v>
      </c>
      <c r="H13" s="10">
        <v>2</v>
      </c>
      <c r="I13" s="51">
        <v>0</v>
      </c>
      <c r="J13" s="22">
        <v>0</v>
      </c>
      <c r="K13" s="9">
        <f t="shared" si="0"/>
        <v>110</v>
      </c>
      <c r="L13" s="64"/>
      <c r="M13" s="58"/>
      <c r="N13" s="64"/>
      <c r="O13" s="58"/>
      <c r="P13" s="62"/>
    </row>
    <row r="14" spans="1:16" ht="19.5" customHeight="1">
      <c r="A14" s="1"/>
      <c r="B14" s="4" t="s">
        <v>7</v>
      </c>
      <c r="C14" s="14">
        <v>12</v>
      </c>
      <c r="D14" s="10">
        <v>10</v>
      </c>
      <c r="E14" s="10">
        <v>5</v>
      </c>
      <c r="F14" s="10">
        <v>0</v>
      </c>
      <c r="G14" s="10">
        <v>1</v>
      </c>
      <c r="H14" s="10">
        <v>0</v>
      </c>
      <c r="I14" s="51">
        <v>0</v>
      </c>
      <c r="J14" s="22">
        <v>0</v>
      </c>
      <c r="K14" s="9">
        <f t="shared" si="0"/>
        <v>28</v>
      </c>
      <c r="L14" s="64"/>
      <c r="M14" s="58"/>
      <c r="N14" s="64"/>
      <c r="O14" s="58"/>
      <c r="P14" s="62"/>
    </row>
    <row r="15" spans="1:16" ht="19.5" customHeight="1" thickBot="1">
      <c r="A15" s="1"/>
      <c r="B15" s="26" t="s">
        <v>8</v>
      </c>
      <c r="C15" s="18">
        <v>17</v>
      </c>
      <c r="D15" s="12">
        <v>10</v>
      </c>
      <c r="E15" s="12">
        <v>8</v>
      </c>
      <c r="F15" s="12">
        <v>4</v>
      </c>
      <c r="G15" s="12">
        <v>0</v>
      </c>
      <c r="H15" s="12">
        <v>0</v>
      </c>
      <c r="I15" s="52">
        <v>0</v>
      </c>
      <c r="J15" s="56">
        <v>0</v>
      </c>
      <c r="K15" s="36">
        <f t="shared" si="0"/>
        <v>39</v>
      </c>
      <c r="L15" s="65"/>
      <c r="M15" s="59"/>
      <c r="N15" s="65"/>
      <c r="O15" s="59"/>
      <c r="P15" s="61"/>
    </row>
    <row r="16" spans="1:16" ht="19.5" customHeight="1">
      <c r="A16" s="1"/>
      <c r="B16" s="15" t="s">
        <v>9</v>
      </c>
      <c r="C16" s="16">
        <v>3</v>
      </c>
      <c r="D16" s="8">
        <v>11</v>
      </c>
      <c r="E16" s="8">
        <v>10</v>
      </c>
      <c r="F16" s="8">
        <v>6</v>
      </c>
      <c r="G16" s="8">
        <v>2</v>
      </c>
      <c r="H16" s="8">
        <v>2</v>
      </c>
      <c r="I16" s="50">
        <v>0</v>
      </c>
      <c r="J16" s="22">
        <v>0</v>
      </c>
      <c r="K16" s="9">
        <f t="shared" si="0"/>
        <v>34</v>
      </c>
      <c r="L16" s="60">
        <v>650</v>
      </c>
      <c r="M16" s="57">
        <f>+L16/51.73</f>
        <v>12.565242605838005</v>
      </c>
      <c r="N16" s="60">
        <v>6</v>
      </c>
      <c r="O16" s="57">
        <v>0.673</v>
      </c>
      <c r="P16" s="60">
        <v>2</v>
      </c>
    </row>
    <row r="17" spans="1:16" ht="19.5" customHeight="1">
      <c r="A17" s="1"/>
      <c r="B17" s="4" t="s">
        <v>10</v>
      </c>
      <c r="C17" s="14">
        <v>18</v>
      </c>
      <c r="D17" s="10">
        <v>13</v>
      </c>
      <c r="E17" s="10">
        <v>10</v>
      </c>
      <c r="F17" s="10">
        <v>8</v>
      </c>
      <c r="G17" s="10">
        <v>0</v>
      </c>
      <c r="H17" s="10">
        <v>0</v>
      </c>
      <c r="I17" s="51">
        <v>0</v>
      </c>
      <c r="J17" s="22">
        <v>0</v>
      </c>
      <c r="K17" s="9">
        <f t="shared" si="0"/>
        <v>49</v>
      </c>
      <c r="L17" s="64"/>
      <c r="M17" s="58"/>
      <c r="N17" s="64"/>
      <c r="O17" s="58"/>
      <c r="P17" s="62"/>
    </row>
    <row r="18" spans="1:16" ht="19.5" customHeight="1">
      <c r="A18" s="1"/>
      <c r="B18" s="4" t="s">
        <v>11</v>
      </c>
      <c r="C18" s="14">
        <v>173</v>
      </c>
      <c r="D18" s="10">
        <v>149</v>
      </c>
      <c r="E18" s="10">
        <v>50</v>
      </c>
      <c r="F18" s="10">
        <v>2</v>
      </c>
      <c r="G18" s="10">
        <v>0</v>
      </c>
      <c r="H18" s="10">
        <v>0</v>
      </c>
      <c r="I18" s="51">
        <v>0</v>
      </c>
      <c r="J18" s="40">
        <v>0</v>
      </c>
      <c r="K18" s="9">
        <f t="shared" si="0"/>
        <v>374</v>
      </c>
      <c r="L18" s="64"/>
      <c r="M18" s="58"/>
      <c r="N18" s="64"/>
      <c r="O18" s="58"/>
      <c r="P18" s="62"/>
    </row>
    <row r="19" spans="1:16" ht="19.5" customHeight="1" thickBot="1">
      <c r="A19" s="1"/>
      <c r="B19" s="26" t="s">
        <v>12</v>
      </c>
      <c r="C19" s="18">
        <v>66</v>
      </c>
      <c r="D19" s="12">
        <v>98</v>
      </c>
      <c r="E19" s="12">
        <v>22</v>
      </c>
      <c r="F19" s="12">
        <v>7</v>
      </c>
      <c r="G19" s="12">
        <v>0</v>
      </c>
      <c r="H19" s="12">
        <v>0</v>
      </c>
      <c r="I19" s="52">
        <v>0</v>
      </c>
      <c r="J19" s="13">
        <v>0</v>
      </c>
      <c r="K19" s="34">
        <f t="shared" si="0"/>
        <v>193</v>
      </c>
      <c r="L19" s="65"/>
      <c r="M19" s="59"/>
      <c r="N19" s="65"/>
      <c r="O19" s="59"/>
      <c r="P19" s="61"/>
    </row>
    <row r="20" spans="1:16" ht="19.5" customHeight="1" thickBot="1">
      <c r="A20" s="1"/>
      <c r="B20" s="37" t="s">
        <v>13</v>
      </c>
      <c r="C20" s="38">
        <v>19</v>
      </c>
      <c r="D20" s="39">
        <v>57</v>
      </c>
      <c r="E20" s="39">
        <v>10</v>
      </c>
      <c r="F20" s="39">
        <v>1</v>
      </c>
      <c r="G20" s="39">
        <v>2</v>
      </c>
      <c r="H20" s="39">
        <v>2</v>
      </c>
      <c r="I20" s="53">
        <v>1</v>
      </c>
      <c r="J20" s="40">
        <v>0</v>
      </c>
      <c r="K20" s="41">
        <f t="shared" si="0"/>
        <v>92</v>
      </c>
      <c r="L20" s="34">
        <v>92</v>
      </c>
      <c r="M20" s="30">
        <f aca="true" t="shared" si="1" ref="M20:M26">+L20/51.73</f>
        <v>1.7784651072878408</v>
      </c>
      <c r="N20" s="34">
        <v>6</v>
      </c>
      <c r="O20" s="30">
        <v>0.891</v>
      </c>
      <c r="P20" s="34">
        <v>2</v>
      </c>
    </row>
    <row r="21" spans="1:16" ht="19.5" customHeight="1" thickBot="1">
      <c r="A21" s="1"/>
      <c r="B21" s="42" t="s">
        <v>14</v>
      </c>
      <c r="C21" s="6">
        <v>23</v>
      </c>
      <c r="D21" s="2">
        <v>51</v>
      </c>
      <c r="E21" s="2">
        <v>87</v>
      </c>
      <c r="F21" s="2">
        <v>79</v>
      </c>
      <c r="G21" s="2">
        <v>27</v>
      </c>
      <c r="H21" s="2">
        <v>33</v>
      </c>
      <c r="I21" s="54">
        <v>39</v>
      </c>
      <c r="J21" s="43">
        <v>0</v>
      </c>
      <c r="K21" s="31">
        <f t="shared" si="0"/>
        <v>339</v>
      </c>
      <c r="L21" s="31">
        <v>339</v>
      </c>
      <c r="M21" s="44">
        <f t="shared" si="1"/>
        <v>6.553257297506283</v>
      </c>
      <c r="N21" s="31">
        <v>7</v>
      </c>
      <c r="O21" s="44">
        <v>1.33</v>
      </c>
      <c r="P21" s="31">
        <v>3</v>
      </c>
    </row>
    <row r="22" spans="2:16" ht="19.5" customHeight="1" thickBot="1">
      <c r="B22" s="42" t="s">
        <v>15</v>
      </c>
      <c r="C22" s="6">
        <v>43</v>
      </c>
      <c r="D22" s="2">
        <v>67</v>
      </c>
      <c r="E22" s="2">
        <v>112</v>
      </c>
      <c r="F22" s="2">
        <v>144</v>
      </c>
      <c r="G22" s="2">
        <v>32</v>
      </c>
      <c r="H22" s="2">
        <v>4</v>
      </c>
      <c r="I22" s="54">
        <v>1</v>
      </c>
      <c r="J22" s="43">
        <v>0</v>
      </c>
      <c r="K22" s="31">
        <f t="shared" si="0"/>
        <v>403</v>
      </c>
      <c r="L22" s="31">
        <v>403</v>
      </c>
      <c r="M22" s="44">
        <f t="shared" si="1"/>
        <v>7.7904504156195635</v>
      </c>
      <c r="N22" s="31">
        <v>7</v>
      </c>
      <c r="O22" s="44">
        <v>0.677</v>
      </c>
      <c r="P22" s="31">
        <v>1</v>
      </c>
    </row>
    <row r="23" spans="2:16" ht="19.5" customHeight="1" thickBot="1">
      <c r="B23" s="42" t="s">
        <v>16</v>
      </c>
      <c r="C23" s="6">
        <v>30</v>
      </c>
      <c r="D23" s="2">
        <v>129</v>
      </c>
      <c r="E23" s="2">
        <v>170</v>
      </c>
      <c r="F23" s="2">
        <v>220</v>
      </c>
      <c r="G23" s="2">
        <v>11</v>
      </c>
      <c r="H23" s="2">
        <v>12</v>
      </c>
      <c r="I23" s="54">
        <v>2</v>
      </c>
      <c r="J23" s="43">
        <v>0</v>
      </c>
      <c r="K23" s="31">
        <f t="shared" si="0"/>
        <v>574</v>
      </c>
      <c r="L23" s="7">
        <v>574</v>
      </c>
      <c r="M23" s="44">
        <f t="shared" si="1"/>
        <v>11.096075778078486</v>
      </c>
      <c r="N23" s="7">
        <v>7</v>
      </c>
      <c r="O23" s="32">
        <v>0.984</v>
      </c>
      <c r="P23" s="7">
        <v>2</v>
      </c>
    </row>
    <row r="24" spans="2:16" ht="19.5" customHeight="1" thickBot="1">
      <c r="B24" s="42" t="s">
        <v>17</v>
      </c>
      <c r="C24" s="6">
        <v>29</v>
      </c>
      <c r="D24" s="2">
        <v>48</v>
      </c>
      <c r="E24" s="2">
        <v>169</v>
      </c>
      <c r="F24" s="2">
        <v>223</v>
      </c>
      <c r="G24" s="2">
        <v>10</v>
      </c>
      <c r="H24" s="2">
        <v>9</v>
      </c>
      <c r="I24" s="54">
        <v>0</v>
      </c>
      <c r="J24" s="43">
        <v>0</v>
      </c>
      <c r="K24" s="31">
        <f t="shared" si="0"/>
        <v>488</v>
      </c>
      <c r="L24" s="31">
        <v>488</v>
      </c>
      <c r="M24" s="44">
        <f t="shared" si="1"/>
        <v>9.433597525613765</v>
      </c>
      <c r="N24" s="31">
        <v>6</v>
      </c>
      <c r="O24" s="44">
        <v>1.14</v>
      </c>
      <c r="P24" s="31">
        <v>2</v>
      </c>
    </row>
    <row r="25" spans="2:16" ht="19.5" customHeight="1" thickBot="1">
      <c r="B25" s="37" t="s">
        <v>18</v>
      </c>
      <c r="C25" s="38">
        <v>26</v>
      </c>
      <c r="D25" s="39">
        <v>196</v>
      </c>
      <c r="E25" s="39">
        <v>37</v>
      </c>
      <c r="F25" s="39">
        <v>10</v>
      </c>
      <c r="G25" s="39">
        <v>7</v>
      </c>
      <c r="H25" s="39">
        <v>4</v>
      </c>
      <c r="I25" s="53">
        <v>4</v>
      </c>
      <c r="J25" s="40">
        <v>0</v>
      </c>
      <c r="K25" s="34">
        <f t="shared" si="0"/>
        <v>284</v>
      </c>
      <c r="L25" s="34">
        <v>284</v>
      </c>
      <c r="M25" s="29">
        <f t="shared" si="1"/>
        <v>5.490044461627683</v>
      </c>
      <c r="N25" s="34">
        <v>5</v>
      </c>
      <c r="O25" s="30">
        <v>1.33</v>
      </c>
      <c r="P25" s="34">
        <v>2</v>
      </c>
    </row>
    <row r="26" spans="2:16" ht="19.5" customHeight="1">
      <c r="B26" s="15" t="s">
        <v>19</v>
      </c>
      <c r="C26" s="16">
        <v>38</v>
      </c>
      <c r="D26" s="8">
        <v>283</v>
      </c>
      <c r="E26" s="8">
        <v>26</v>
      </c>
      <c r="F26" s="8">
        <v>15</v>
      </c>
      <c r="G26" s="8">
        <v>24</v>
      </c>
      <c r="H26" s="8">
        <v>18</v>
      </c>
      <c r="I26" s="50">
        <v>19</v>
      </c>
      <c r="J26" s="17">
        <v>0</v>
      </c>
      <c r="K26" s="35">
        <f t="shared" si="0"/>
        <v>423</v>
      </c>
      <c r="L26" s="60">
        <v>1201</v>
      </c>
      <c r="M26" s="57">
        <f t="shared" si="1"/>
        <v>23.21670210709453</v>
      </c>
      <c r="N26" s="63">
        <v>9</v>
      </c>
      <c r="O26" s="57">
        <v>1.613</v>
      </c>
      <c r="P26" s="60">
        <v>4</v>
      </c>
    </row>
    <row r="27" spans="2:16" ht="19.5" customHeight="1">
      <c r="B27" s="4" t="s">
        <v>20</v>
      </c>
      <c r="C27" s="14">
        <v>28</v>
      </c>
      <c r="D27" s="10">
        <v>162</v>
      </c>
      <c r="E27" s="10">
        <v>104</v>
      </c>
      <c r="F27" s="10">
        <v>38</v>
      </c>
      <c r="G27" s="10">
        <v>44</v>
      </c>
      <c r="H27" s="10">
        <v>30</v>
      </c>
      <c r="I27" s="51">
        <v>39</v>
      </c>
      <c r="J27" s="22">
        <v>0</v>
      </c>
      <c r="K27" s="9">
        <f t="shared" si="0"/>
        <v>445</v>
      </c>
      <c r="L27" s="64"/>
      <c r="M27" s="58"/>
      <c r="N27" s="64"/>
      <c r="O27" s="58"/>
      <c r="P27" s="62"/>
    </row>
    <row r="28" spans="2:16" ht="19.5" customHeight="1" thickBot="1">
      <c r="B28" s="26" t="s">
        <v>21</v>
      </c>
      <c r="C28" s="18">
        <v>14</v>
      </c>
      <c r="D28" s="12">
        <v>81</v>
      </c>
      <c r="E28" s="12">
        <v>34</v>
      </c>
      <c r="F28" s="12">
        <v>47</v>
      </c>
      <c r="G28" s="12">
        <v>70</v>
      </c>
      <c r="H28" s="12">
        <v>60</v>
      </c>
      <c r="I28" s="52">
        <v>27</v>
      </c>
      <c r="J28" s="56">
        <v>0</v>
      </c>
      <c r="K28" s="36">
        <f t="shared" si="0"/>
        <v>333</v>
      </c>
      <c r="L28" s="65"/>
      <c r="M28" s="59"/>
      <c r="N28" s="65"/>
      <c r="O28" s="59"/>
      <c r="P28" s="61"/>
    </row>
    <row r="29" spans="2:16" ht="19.5" customHeight="1" thickBot="1">
      <c r="B29" s="37" t="s">
        <v>22</v>
      </c>
      <c r="C29" s="38">
        <v>24</v>
      </c>
      <c r="D29" s="39">
        <v>58</v>
      </c>
      <c r="E29" s="39">
        <v>13</v>
      </c>
      <c r="F29" s="39">
        <v>9</v>
      </c>
      <c r="G29" s="39">
        <v>13</v>
      </c>
      <c r="H29" s="39">
        <v>17</v>
      </c>
      <c r="I29" s="53">
        <v>6</v>
      </c>
      <c r="J29" s="40">
        <v>0</v>
      </c>
      <c r="K29" s="34">
        <f t="shared" si="0"/>
        <v>140</v>
      </c>
      <c r="L29" s="34">
        <v>140</v>
      </c>
      <c r="M29" s="30">
        <f>+L29/51.73</f>
        <v>2.7063599458728014</v>
      </c>
      <c r="N29" s="34">
        <v>6</v>
      </c>
      <c r="O29" s="30">
        <v>1.183</v>
      </c>
      <c r="P29" s="34">
        <v>2</v>
      </c>
    </row>
    <row r="30" spans="2:16" ht="19.5" customHeight="1" thickBot="1">
      <c r="B30" s="42" t="s">
        <v>23</v>
      </c>
      <c r="C30" s="6">
        <v>14</v>
      </c>
      <c r="D30" s="2">
        <v>45</v>
      </c>
      <c r="E30" s="2">
        <v>56</v>
      </c>
      <c r="F30" s="2">
        <v>28</v>
      </c>
      <c r="G30" s="2">
        <v>9</v>
      </c>
      <c r="H30" s="2">
        <v>6</v>
      </c>
      <c r="I30" s="54">
        <v>0</v>
      </c>
      <c r="J30" s="43">
        <v>0</v>
      </c>
      <c r="K30" s="31">
        <f t="shared" si="0"/>
        <v>158</v>
      </c>
      <c r="L30" s="7">
        <v>158</v>
      </c>
      <c r="M30" s="44">
        <f>+L30/51.73</f>
        <v>3.0543205103421616</v>
      </c>
      <c r="N30" s="7">
        <v>7</v>
      </c>
      <c r="O30" s="32">
        <v>0.9764</v>
      </c>
      <c r="P30" s="7">
        <v>2</v>
      </c>
    </row>
    <row r="31" spans="2:16" ht="19.5" customHeight="1" thickBot="1">
      <c r="B31" s="27" t="s">
        <v>0</v>
      </c>
      <c r="C31" s="33">
        <f>SUM(C10:C30)</f>
        <v>701</v>
      </c>
      <c r="D31" s="2">
        <f aca="true" t="shared" si="2" ref="D31:I31">SUM(D10:D30)</f>
        <v>1727</v>
      </c>
      <c r="E31" s="2">
        <f t="shared" si="2"/>
        <v>1085</v>
      </c>
      <c r="F31" s="2">
        <f t="shared" si="2"/>
        <v>946</v>
      </c>
      <c r="G31" s="2">
        <f t="shared" si="2"/>
        <v>321</v>
      </c>
      <c r="H31" s="2">
        <f t="shared" si="2"/>
        <v>234</v>
      </c>
      <c r="I31" s="55">
        <f t="shared" si="2"/>
        <v>159</v>
      </c>
      <c r="J31" s="43">
        <v>0</v>
      </c>
      <c r="K31" s="33">
        <f>SUM(K10:K30)</f>
        <v>5173</v>
      </c>
      <c r="L31" s="31">
        <f>SUM(L10:L30)</f>
        <v>5173</v>
      </c>
      <c r="M31" s="31">
        <f>+L31/51.73</f>
        <v>100</v>
      </c>
      <c r="N31" s="7"/>
      <c r="O31" s="32"/>
      <c r="P31" s="7"/>
    </row>
    <row r="32" spans="2:11" ht="17.25" customHeight="1">
      <c r="B32" s="5"/>
      <c r="C32" s="5"/>
      <c r="D32" s="5"/>
      <c r="E32" s="5"/>
      <c r="F32" s="5"/>
      <c r="G32" s="5"/>
      <c r="H32" s="5"/>
      <c r="I32" s="5"/>
      <c r="J32" s="5"/>
      <c r="K32" s="5"/>
    </row>
    <row r="33" spans="2:11" ht="17.25" customHeight="1">
      <c r="B33" s="5"/>
      <c r="C33" s="5"/>
      <c r="D33" s="5"/>
      <c r="E33" s="5"/>
      <c r="F33" s="5"/>
      <c r="G33" s="5"/>
      <c r="H33" s="5"/>
      <c r="I33" s="5"/>
      <c r="J33" s="5"/>
      <c r="K33" s="5"/>
    </row>
    <row r="34" spans="2:11" ht="17.25" customHeight="1">
      <c r="B34" s="5"/>
      <c r="C34" s="5"/>
      <c r="D34" s="5"/>
      <c r="E34" s="5"/>
      <c r="F34" s="5"/>
      <c r="G34" s="5"/>
      <c r="H34" s="5"/>
      <c r="I34" s="5"/>
      <c r="J34" s="5"/>
      <c r="K34" s="5"/>
    </row>
    <row r="35" spans="2:11" ht="17.25" customHeight="1">
      <c r="B35" s="5"/>
      <c r="C35" s="5"/>
      <c r="D35" s="5"/>
      <c r="E35" s="5"/>
      <c r="F35" s="5"/>
      <c r="G35" s="5"/>
      <c r="H35" s="5"/>
      <c r="I35" s="5"/>
      <c r="J35" s="5"/>
      <c r="K35" s="5"/>
    </row>
    <row r="36" spans="2:11" ht="17.25" customHeight="1">
      <c r="B36" s="5"/>
      <c r="C36" s="5"/>
      <c r="D36" s="5"/>
      <c r="E36" s="5"/>
      <c r="F36" s="5"/>
      <c r="G36" s="5"/>
      <c r="H36" s="5"/>
      <c r="I36" s="5"/>
      <c r="J36" s="5"/>
      <c r="K36" s="5"/>
    </row>
    <row r="37" spans="2:11" ht="17.25" customHeight="1">
      <c r="B37" s="5"/>
      <c r="C37" s="5"/>
      <c r="D37" s="5"/>
      <c r="E37" s="5"/>
      <c r="F37" s="5"/>
      <c r="G37" s="5"/>
      <c r="H37" s="5"/>
      <c r="I37" s="5"/>
      <c r="J37" s="5"/>
      <c r="K37" s="5"/>
    </row>
    <row r="38" spans="2:11" ht="17.25" customHeight="1">
      <c r="B38" s="5"/>
      <c r="C38" s="5"/>
      <c r="D38" s="5"/>
      <c r="E38" s="5"/>
      <c r="F38" s="5"/>
      <c r="G38" s="5"/>
      <c r="H38" s="5"/>
      <c r="I38" s="5"/>
      <c r="J38" s="5"/>
      <c r="K38" s="5"/>
    </row>
    <row r="39" spans="2:11" ht="17.25" customHeight="1">
      <c r="B39" s="5"/>
      <c r="C39" s="5"/>
      <c r="D39" s="5"/>
      <c r="E39" s="5"/>
      <c r="F39" s="5"/>
      <c r="G39" s="5"/>
      <c r="H39" s="5"/>
      <c r="I39" s="5"/>
      <c r="J39" s="5"/>
      <c r="K39" s="5"/>
    </row>
    <row r="40" spans="2:11" ht="17.25" customHeight="1">
      <c r="B40" s="5"/>
      <c r="C40" s="5"/>
      <c r="D40" s="5"/>
      <c r="E40" s="5"/>
      <c r="F40" s="5"/>
      <c r="G40" s="5"/>
      <c r="H40" s="5"/>
      <c r="I40" s="5"/>
      <c r="J40" s="5"/>
      <c r="K40" s="5"/>
    </row>
    <row r="41" spans="2:11" ht="17.25" customHeight="1">
      <c r="B41" s="5"/>
      <c r="C41" s="5"/>
      <c r="D41" s="5"/>
      <c r="E41" s="5"/>
      <c r="F41" s="5"/>
      <c r="G41" s="5"/>
      <c r="H41" s="5"/>
      <c r="I41" s="5"/>
      <c r="J41" s="5"/>
      <c r="K41" s="5"/>
    </row>
    <row r="42" spans="2:11" ht="17.25" customHeight="1">
      <c r="B42" s="5"/>
      <c r="C42" s="5"/>
      <c r="D42" s="5"/>
      <c r="E42" s="5"/>
      <c r="F42" s="5"/>
      <c r="G42" s="5"/>
      <c r="H42" s="5"/>
      <c r="I42" s="5"/>
      <c r="J42" s="5"/>
      <c r="K42" s="5"/>
    </row>
    <row r="43" spans="2:11" ht="17.25" customHeight="1">
      <c r="B43" s="5"/>
      <c r="C43" s="5"/>
      <c r="D43" s="5"/>
      <c r="E43" s="5"/>
      <c r="F43" s="5"/>
      <c r="G43" s="5"/>
      <c r="H43" s="5"/>
      <c r="I43" s="5"/>
      <c r="J43" s="5"/>
      <c r="K43" s="5"/>
    </row>
    <row r="44" spans="2:11" ht="17.25" customHeight="1">
      <c r="B44" s="5"/>
      <c r="C44" s="5"/>
      <c r="D44" s="5"/>
      <c r="E44" s="5"/>
      <c r="F44" s="5"/>
      <c r="G44" s="5"/>
      <c r="H44" s="5"/>
      <c r="I44" s="5"/>
      <c r="J44" s="5"/>
      <c r="K44" s="5"/>
    </row>
    <row r="45" spans="2:11" ht="17.25" customHeight="1">
      <c r="B45" s="5"/>
      <c r="C45" s="5"/>
      <c r="D45" s="5"/>
      <c r="E45" s="5"/>
      <c r="F45" s="5"/>
      <c r="G45" s="5"/>
      <c r="H45" s="5"/>
      <c r="I45" s="5"/>
      <c r="J45" s="5"/>
      <c r="K45" s="5"/>
    </row>
    <row r="46" spans="2:11" ht="17.25" customHeight="1">
      <c r="B46" s="5"/>
      <c r="C46" s="5"/>
      <c r="D46" s="5"/>
      <c r="E46" s="5"/>
      <c r="F46" s="5"/>
      <c r="G46" s="5"/>
      <c r="H46" s="5"/>
      <c r="I46" s="5"/>
      <c r="J46" s="5"/>
      <c r="K46" s="5"/>
    </row>
    <row r="47" spans="2:11" ht="17.25" customHeight="1">
      <c r="B47" s="5"/>
      <c r="C47" s="5"/>
      <c r="D47" s="5"/>
      <c r="E47" s="5"/>
      <c r="F47" s="5"/>
      <c r="G47" s="5"/>
      <c r="H47" s="5"/>
      <c r="I47" s="5"/>
      <c r="J47" s="5"/>
      <c r="K47" s="5"/>
    </row>
    <row r="48" spans="2:11" ht="17.25" customHeight="1">
      <c r="B48" s="5"/>
      <c r="C48" s="5"/>
      <c r="D48" s="5"/>
      <c r="E48" s="5"/>
      <c r="F48" s="5"/>
      <c r="G48" s="5"/>
      <c r="H48" s="5"/>
      <c r="I48" s="5"/>
      <c r="J48" s="5"/>
      <c r="K48" s="5"/>
    </row>
    <row r="49" spans="2:11" ht="17.25" customHeight="1">
      <c r="B49" s="5"/>
      <c r="C49" s="5"/>
      <c r="D49" s="5"/>
      <c r="E49" s="5"/>
      <c r="F49" s="5"/>
      <c r="G49" s="5"/>
      <c r="H49" s="5"/>
      <c r="I49" s="5"/>
      <c r="J49" s="5"/>
      <c r="K49" s="5"/>
    </row>
    <row r="50" spans="2:11" ht="18" customHeight="1">
      <c r="B50" s="5"/>
      <c r="C50" s="5"/>
      <c r="D50" s="5"/>
      <c r="E50" s="5"/>
      <c r="F50" s="5"/>
      <c r="G50" s="5"/>
      <c r="H50" s="5"/>
      <c r="I50" s="5"/>
      <c r="J50" s="5"/>
      <c r="K50" s="5"/>
    </row>
    <row r="51" spans="2:11" ht="18" customHeight="1">
      <c r="B51" s="5"/>
      <c r="C51" s="5"/>
      <c r="D51" s="5"/>
      <c r="E51" s="5"/>
      <c r="F51" s="5"/>
      <c r="G51" s="5"/>
      <c r="H51" s="5"/>
      <c r="I51" s="5"/>
      <c r="J51" s="5"/>
      <c r="K51" s="5"/>
    </row>
    <row r="52" spans="2:11" ht="18" customHeight="1">
      <c r="B52" s="5"/>
      <c r="C52" s="5"/>
      <c r="D52" s="5"/>
      <c r="E52" s="5"/>
      <c r="F52" s="5"/>
      <c r="G52" s="5"/>
      <c r="H52" s="5"/>
      <c r="I52" s="5"/>
      <c r="J52" s="5"/>
      <c r="K52" s="5"/>
    </row>
    <row r="53" spans="2:11" ht="18" customHeight="1">
      <c r="B53" s="5"/>
      <c r="C53" s="5"/>
      <c r="D53" s="5"/>
      <c r="E53" s="5"/>
      <c r="F53" s="5"/>
      <c r="G53" s="5"/>
      <c r="H53" s="5"/>
      <c r="I53" s="5"/>
      <c r="J53" s="5"/>
      <c r="K53" s="5"/>
    </row>
    <row r="54" spans="2:11" ht="18" customHeight="1">
      <c r="B54" s="5"/>
      <c r="C54" s="5"/>
      <c r="D54" s="5"/>
      <c r="E54" s="5"/>
      <c r="F54" s="5"/>
      <c r="G54" s="5"/>
      <c r="H54" s="5"/>
      <c r="I54" s="5"/>
      <c r="J54" s="5"/>
      <c r="K54" s="5"/>
    </row>
    <row r="55" spans="2:11" ht="18" customHeight="1">
      <c r="B55" s="5"/>
      <c r="C55" s="5"/>
      <c r="D55" s="5"/>
      <c r="E55" s="5"/>
      <c r="F55" s="5"/>
      <c r="G55" s="5"/>
      <c r="H55" s="5"/>
      <c r="I55" s="5"/>
      <c r="J55" s="5"/>
      <c r="K55" s="5"/>
    </row>
    <row r="56" spans="2:11" ht="18" customHeight="1">
      <c r="B56" s="5"/>
      <c r="C56" s="5"/>
      <c r="D56" s="5"/>
      <c r="E56" s="5"/>
      <c r="F56" s="5"/>
      <c r="G56" s="5"/>
      <c r="H56" s="5"/>
      <c r="I56" s="5"/>
      <c r="J56" s="5"/>
      <c r="K56" s="5"/>
    </row>
    <row r="57" spans="2:11" ht="18" customHeight="1">
      <c r="B57" s="5"/>
      <c r="C57" s="5"/>
      <c r="D57" s="5"/>
      <c r="E57" s="5"/>
      <c r="F57" s="5"/>
      <c r="G57" s="5"/>
      <c r="H57" s="5"/>
      <c r="I57" s="5"/>
      <c r="J57" s="5"/>
      <c r="K57" s="5"/>
    </row>
    <row r="58" spans="2:11" ht="18" customHeight="1">
      <c r="B58" s="5"/>
      <c r="C58" s="5"/>
      <c r="D58" s="5"/>
      <c r="E58" s="5"/>
      <c r="F58" s="5"/>
      <c r="G58" s="5"/>
      <c r="H58" s="5"/>
      <c r="I58" s="5"/>
      <c r="J58" s="5"/>
      <c r="K58" s="5"/>
    </row>
    <row r="59" spans="2:11" ht="18" customHeight="1">
      <c r="B59" s="5"/>
      <c r="C59" s="5"/>
      <c r="D59" s="5"/>
      <c r="E59" s="5"/>
      <c r="F59" s="5"/>
      <c r="G59" s="5"/>
      <c r="H59" s="5"/>
      <c r="I59" s="5"/>
      <c r="J59" s="5"/>
      <c r="K59" s="5"/>
    </row>
    <row r="60" spans="2:11" ht="18" customHeight="1">
      <c r="B60" s="5"/>
      <c r="C60" s="5"/>
      <c r="D60" s="5"/>
      <c r="E60" s="5"/>
      <c r="F60" s="5"/>
      <c r="G60" s="5"/>
      <c r="H60" s="5"/>
      <c r="I60" s="5"/>
      <c r="J60" s="5"/>
      <c r="K60" s="5"/>
    </row>
    <row r="61" spans="2:11" ht="18" customHeight="1">
      <c r="B61" s="5"/>
      <c r="C61" s="5"/>
      <c r="D61" s="5"/>
      <c r="E61" s="5"/>
      <c r="F61" s="5"/>
      <c r="G61" s="5"/>
      <c r="H61" s="5"/>
      <c r="I61" s="5"/>
      <c r="J61" s="5"/>
      <c r="K61" s="5"/>
    </row>
    <row r="62" spans="2:11" ht="18" customHeight="1">
      <c r="B62" s="5"/>
      <c r="C62" s="5"/>
      <c r="D62" s="5"/>
      <c r="E62" s="5"/>
      <c r="F62" s="5"/>
      <c r="G62" s="5"/>
      <c r="H62" s="5"/>
      <c r="I62" s="5"/>
      <c r="J62" s="5"/>
      <c r="K62" s="5"/>
    </row>
    <row r="63" spans="2:11" ht="18" customHeight="1">
      <c r="B63" s="5"/>
      <c r="C63" s="5"/>
      <c r="D63" s="5"/>
      <c r="E63" s="5"/>
      <c r="F63" s="5"/>
      <c r="G63" s="5"/>
      <c r="H63" s="5"/>
      <c r="I63" s="5"/>
      <c r="J63" s="5"/>
      <c r="K63" s="5"/>
    </row>
    <row r="64" spans="2:11" ht="18" customHeight="1">
      <c r="B64" s="5"/>
      <c r="C64" s="5"/>
      <c r="D64" s="5"/>
      <c r="E64" s="5"/>
      <c r="F64" s="5"/>
      <c r="G64" s="5"/>
      <c r="H64" s="5"/>
      <c r="I64" s="5"/>
      <c r="J64" s="5"/>
      <c r="K64" s="5"/>
    </row>
    <row r="65" spans="2:11" ht="18" customHeight="1">
      <c r="B65" s="5"/>
      <c r="C65" s="5"/>
      <c r="D65" s="5"/>
      <c r="E65" s="5"/>
      <c r="F65" s="5"/>
      <c r="G65" s="5"/>
      <c r="H65" s="5"/>
      <c r="I65" s="5"/>
      <c r="J65" s="5"/>
      <c r="K65" s="5"/>
    </row>
    <row r="66" spans="2:11" ht="18" customHeight="1">
      <c r="B66" s="5"/>
      <c r="C66" s="5"/>
      <c r="D66" s="5"/>
      <c r="E66" s="5"/>
      <c r="F66" s="5"/>
      <c r="G66" s="5"/>
      <c r="H66" s="5"/>
      <c r="I66" s="5"/>
      <c r="J66" s="5"/>
      <c r="K66" s="5"/>
    </row>
    <row r="67" spans="2:11" ht="18" customHeight="1">
      <c r="B67" s="5"/>
      <c r="C67" s="5"/>
      <c r="D67" s="5"/>
      <c r="E67" s="5"/>
      <c r="F67" s="5"/>
      <c r="G67" s="5"/>
      <c r="H67" s="5"/>
      <c r="I67" s="5"/>
      <c r="J67" s="5"/>
      <c r="K67" s="5"/>
    </row>
    <row r="68" spans="2:11" ht="18" customHeight="1">
      <c r="B68" s="5"/>
      <c r="C68" s="5"/>
      <c r="D68" s="5"/>
      <c r="E68" s="5"/>
      <c r="F68" s="5"/>
      <c r="G68" s="5"/>
      <c r="H68" s="5"/>
      <c r="I68" s="5"/>
      <c r="J68" s="5"/>
      <c r="K68" s="5"/>
    </row>
    <row r="69" spans="2:11" ht="18" customHeight="1">
      <c r="B69" s="5"/>
      <c r="C69" s="5"/>
      <c r="D69" s="5"/>
      <c r="E69" s="5"/>
      <c r="F69" s="5"/>
      <c r="G69" s="5"/>
      <c r="H69" s="5"/>
      <c r="I69" s="5"/>
      <c r="J69" s="5"/>
      <c r="K69" s="5"/>
    </row>
    <row r="70" spans="2:11" ht="18" customHeight="1">
      <c r="B70" s="5"/>
      <c r="C70" s="5"/>
      <c r="D70" s="5"/>
      <c r="E70" s="5"/>
      <c r="F70" s="5"/>
      <c r="G70" s="5"/>
      <c r="H70" s="5"/>
      <c r="I70" s="5"/>
      <c r="J70" s="5"/>
      <c r="K70" s="5"/>
    </row>
    <row r="71" spans="2:11" ht="18" customHeight="1">
      <c r="B71" s="5"/>
      <c r="C71" s="5"/>
      <c r="D71" s="5"/>
      <c r="E71" s="5"/>
      <c r="F71" s="5"/>
      <c r="G71" s="5"/>
      <c r="H71" s="5"/>
      <c r="I71" s="5"/>
      <c r="J71" s="5"/>
      <c r="K71" s="5"/>
    </row>
    <row r="72" spans="2:11" ht="18" customHeight="1">
      <c r="B72" s="5"/>
      <c r="C72" s="5"/>
      <c r="D72" s="5"/>
      <c r="E72" s="5"/>
      <c r="F72" s="5"/>
      <c r="G72" s="5"/>
      <c r="H72" s="5"/>
      <c r="I72" s="5"/>
      <c r="J72" s="5"/>
      <c r="K72" s="5"/>
    </row>
    <row r="73" spans="2:11" ht="18" customHeight="1">
      <c r="B73" s="5"/>
      <c r="C73" s="5"/>
      <c r="D73" s="5"/>
      <c r="E73" s="5"/>
      <c r="F73" s="5"/>
      <c r="G73" s="5"/>
      <c r="H73" s="5"/>
      <c r="I73" s="5"/>
      <c r="J73" s="5"/>
      <c r="K73" s="5"/>
    </row>
    <row r="74" spans="2:11" ht="18" customHeight="1">
      <c r="B74" s="5"/>
      <c r="C74" s="5"/>
      <c r="D74" s="5"/>
      <c r="E74" s="5"/>
      <c r="F74" s="5"/>
      <c r="G74" s="5"/>
      <c r="H74" s="5"/>
      <c r="I74" s="5"/>
      <c r="J74" s="5"/>
      <c r="K74" s="5"/>
    </row>
    <row r="75" spans="2:11" ht="18" customHeight="1">
      <c r="B75" s="5"/>
      <c r="C75" s="5"/>
      <c r="D75" s="5"/>
      <c r="E75" s="5"/>
      <c r="F75" s="5"/>
      <c r="G75" s="5"/>
      <c r="H75" s="5"/>
      <c r="I75" s="5"/>
      <c r="J75" s="5"/>
      <c r="K75" s="5"/>
    </row>
    <row r="76" spans="2:11" ht="18" customHeight="1">
      <c r="B76" s="5"/>
      <c r="C76" s="5"/>
      <c r="D76" s="5"/>
      <c r="E76" s="5"/>
      <c r="F76" s="5"/>
      <c r="G76" s="5"/>
      <c r="H76" s="5"/>
      <c r="I76" s="5"/>
      <c r="J76" s="5"/>
      <c r="K76" s="5"/>
    </row>
    <row r="77" spans="2:11" ht="18" customHeight="1">
      <c r="B77" s="5"/>
      <c r="C77" s="5"/>
      <c r="D77" s="5"/>
      <c r="E77" s="5"/>
      <c r="F77" s="5"/>
      <c r="G77" s="5"/>
      <c r="H77" s="5"/>
      <c r="I77" s="5"/>
      <c r="J77" s="5"/>
      <c r="K77" s="5"/>
    </row>
    <row r="78" spans="2:11" ht="18" customHeight="1">
      <c r="B78" s="5"/>
      <c r="C78" s="5"/>
      <c r="D78" s="5"/>
      <c r="E78" s="5"/>
      <c r="F78" s="5"/>
      <c r="G78" s="5"/>
      <c r="H78" s="5"/>
      <c r="I78" s="5"/>
      <c r="J78" s="5"/>
      <c r="K78" s="5"/>
    </row>
    <row r="79" spans="2:11" ht="18" customHeight="1">
      <c r="B79" s="5"/>
      <c r="C79" s="5"/>
      <c r="D79" s="5"/>
      <c r="E79" s="5"/>
      <c r="F79" s="5"/>
      <c r="G79" s="5"/>
      <c r="H79" s="5"/>
      <c r="I79" s="5"/>
      <c r="J79" s="5"/>
      <c r="K79" s="5"/>
    </row>
    <row r="80" spans="2:11" ht="18" customHeight="1">
      <c r="B80" s="5"/>
      <c r="C80" s="5"/>
      <c r="D80" s="5"/>
      <c r="E80" s="5"/>
      <c r="F80" s="5"/>
      <c r="G80" s="5"/>
      <c r="H80" s="5"/>
      <c r="I80" s="5"/>
      <c r="J80" s="5"/>
      <c r="K80" s="5"/>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21">
    <mergeCell ref="L10:L11"/>
    <mergeCell ref="L12:L15"/>
    <mergeCell ref="L16:L19"/>
    <mergeCell ref="C8:J8"/>
    <mergeCell ref="L26:L28"/>
    <mergeCell ref="O10:O11"/>
    <mergeCell ref="O12:O15"/>
    <mergeCell ref="O16:O19"/>
    <mergeCell ref="O26:O28"/>
    <mergeCell ref="N10:N11"/>
    <mergeCell ref="N12:N15"/>
    <mergeCell ref="N16:N19"/>
    <mergeCell ref="M10:M11"/>
    <mergeCell ref="M12:M15"/>
    <mergeCell ref="M16:M19"/>
    <mergeCell ref="M26:M28"/>
    <mergeCell ref="P10:P11"/>
    <mergeCell ref="P12:P15"/>
    <mergeCell ref="P16:P19"/>
    <mergeCell ref="P26:P28"/>
    <mergeCell ref="N26:N28"/>
  </mergeCells>
  <printOptions/>
  <pageMargins left="0.54" right="0.06" top="0.29" bottom="0.16" header="0.25" footer="0.16"/>
  <pageSetup fitToHeight="1" fitToWidth="1"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Marine Research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Dollar</dc:creator>
  <cp:keywords/>
  <dc:description/>
  <cp:lastModifiedBy>Steve Dollar</cp:lastModifiedBy>
  <cp:lastPrinted>2012-09-25T00:06:15Z</cp:lastPrinted>
  <dcterms:created xsi:type="dcterms:W3CDTF">2012-07-28T21:51:10Z</dcterms:created>
  <dcterms:modified xsi:type="dcterms:W3CDTF">2012-10-06T18:34:24Z</dcterms:modified>
  <cp:category/>
  <cp:version/>
  <cp:contentType/>
  <cp:contentStatus/>
</cp:coreProperties>
</file>